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ly/25 July-Wednesday/Loaptap/"/>
    </mc:Choice>
  </mc:AlternateContent>
  <xr:revisionPtr revIDLastSave="93" documentId="11_CC24FEF6F7FCFA1E46DBF92DA9EACB722C534F08" xr6:coauthVersionLast="47" xr6:coauthVersionMax="47" xr10:uidLastSave="{4B1C33C1-FB9B-4789-91B6-0947ECEFD1BD}"/>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<sst xmlns="http://schemas.openxmlformats.org/spreadsheetml/2006/main" count="58" uniqueCount="42">
  <si>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</si>
  <si>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</si>
  <si>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</si>
  <si>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</si>
  <si>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</si>
  <si>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</si>
  <si>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</si>
  <si>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</si>
  <si>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</si>
  <si>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</si>
  <si>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</si>
  <si>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</si>
  <si>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</si>
  <si>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</si>
  <si>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</si>
  <si>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</si>
  <si>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</si>
  <si>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</si>
  <si>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</si>
  <si>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</si>
  <si>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</si>
  <si>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</si>
  <si>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</si>
  <si>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</si>
  <si>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</si>
  <si>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</si>
  <si>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</si>
  <si>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</si>
  <si>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</si>
  <si>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</si>
  <si>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</si>
  <si>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</si>
  <si>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</si>
  <si>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charset val="134"/>
      </rPr>
      <t>*</t>
    </r>
    <r>
      <rPr>
        <i/>
        <sz val="9"/>
        <color rgb="FF000000"/>
        <rFont val="Palatino Linotype"/>
        <charset val="134"/>
      </rPr>
      <t>Issue Date is Deemed Date of Allotment</t>
    </r>
  </si>
  <si>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</si>
  <si>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</si>
  <si>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</si>
  <si>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</si>
  <si>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</si>
  <si>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</si>
  <si>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</si>
  <si>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r>
      <t>Valuation as on 25</t>
    </r>
    <r>
      <rPr>
        <b/>
        <vertAlign val="superscript"/>
        <sz val="7"/>
        <color rgb="FF000000"/>
        <rFont val="Cambria"/>
        <family val="1"/>
      </rPr>
      <t>th</t>
    </r>
    <r>
      <rPr>
        <b/>
        <sz val="7"/>
        <color rgb="FF000000"/>
        <rFont val="Cambria"/>
        <family val="1"/>
      </rPr>
      <t xml:space="preserve"> July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</si>
</sst>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sz val="7"/>
      <color theme="1"/>
      <name val="Palatino Linotype"/>
      <charset val="134"/>
    </font>
    <font>
      <b/>
      <sz val="11"/>
      <color rgb="FFC0504D"/>
      <name val="Palatino Linotype"/>
      <charset val="134"/>
    </font>
    <font>
      <b/>
      <sz val="15"/>
      <color theme="1"/>
      <name val="Palatino Linotype"/>
      <charset val="134"/>
    </font>
    <font>
      <b/>
      <sz val="14"/>
      <color theme="1"/>
      <name val="Palatino Linotype"/>
      <charset val="134"/>
    </font>
    <font>
      <sz val="9"/>
      <name val="Palatino Linotype"/>
      <charset val="134"/>
    </font>
    <font>
      <i/>
      <sz val="9"/>
      <color rgb="FF000000"/>
      <name val="Palatino Linotype"/>
      <charset val="134"/>
    </font>
    <font>
      <b/>
      <sz val="7"/>
      <color rgb="FF000000"/>
      <name val="Cambria"/>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15" fillId="2" borderId="1" xfId="0" applyFont="1" applyFill="1" applyBorder="1" applyAlignment="1">
      <alignment horizontal="center" vertical="center"/>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workbookViewId="0">
      <selection activeCell="A2" sqref="A2"/>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20"/>
      <c r="C4" s="20"/>
      <c r="D4" s="20"/>
      <c r="E4" s="20"/>
      <c r="F4" s="20"/>
      <c r="G4" s="20"/>
      <c r="H4" s="20"/>
      <c r="I4" s="20"/>
      <c r="J4" s="20"/>
      <c r="K4" s="20"/>
      <c r="L4" s="20"/>
      <c r="M4" s="20"/>
      <c r="N4" s="20"/>
      <c r="O4" s="20"/>
      <c r="P4" s="20"/>
      <c r="Q4" s="20"/>
      <c r="R4" s="20"/>
      <c r="S4" s="20"/>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125.32848895779892</v>
      </c>
      <c r="J7" s="16">
        <v>125.07734733086689</v>
      </c>
      <c r="K7" s="9" t="s">
        <v>28</v>
      </c>
      <c r="L7" s="9" t="s">
        <v>29</v>
      </c>
      <c r="M7" s="10" t="s">
        <v>32</v>
      </c>
      <c r="N7" s="10">
        <f>G7</f>
        <v>45268</v>
      </c>
      <c r="O7" s="17">
        <v>0.37260273972602742</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2023-07-26T11:00:39Z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